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takashi/Desktop/"/>
    </mc:Choice>
  </mc:AlternateContent>
  <xr:revisionPtr revIDLastSave="0" documentId="13_ncr:1_{73008799-73FA-9945-88D9-6EBE346A75A6}" xr6:coauthVersionLast="47" xr6:coauthVersionMax="47" xr10:uidLastSave="{00000000-0000-0000-0000-000000000000}"/>
  <bookViews>
    <workbookView xWindow="0" yWindow="1140" windowWidth="28800" windowHeight="14020" tabRatio="500" xr2:uid="{00000000-000D-0000-FFFF-FFFF00000000}"/>
  </bookViews>
  <sheets>
    <sheet name="misoca_purchase order" sheetId="1" r:id="rId1"/>
  </sheets>
  <definedNames>
    <definedName name="_xlnm._FilterDatabase" localSheetId="0" hidden="1">'misoca_purchase order'!$C$8:$I$15</definedName>
    <definedName name="_xlnm.Print_Area" localSheetId="0">'misoca_purchase order'!$C$1:$I$50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" l="1"/>
  <c r="I32" i="1"/>
  <c r="I31" i="1"/>
  <c r="I30" i="1"/>
  <c r="I29" i="1"/>
  <c r="I28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株式会社Misoca</author>
  </authors>
  <commentList>
    <comment ref="I12" authorId="0" shapeId="0" xr:uid="{00000000-0006-0000-0000-000002000000}">
      <text>
        <r>
          <rPr>
            <b/>
            <sz val="9"/>
            <color rgb="FF000000"/>
            <rFont val="MS P ゴシック"/>
            <charset val="128"/>
          </rPr>
          <t>計算式が設定されています。</t>
        </r>
      </text>
    </comment>
  </commentList>
</comments>
</file>

<file path=xl/sharedStrings.xml><?xml version="1.0" encoding="utf-8"?>
<sst xmlns="http://schemas.openxmlformats.org/spreadsheetml/2006/main" count="68" uniqueCount="46">
  <si>
    <t>数量</t>
    <rPh sb="0" eb="2">
      <t>スウリョウ</t>
    </rPh>
    <phoneticPr fontId="1"/>
  </si>
  <si>
    <t>▲</t>
    <phoneticPr fontId="1" alignment="center"/>
  </si>
  <si>
    <t>FAX：０７６−２６０−０６４０</t>
    <phoneticPr fontId="1" alignment="center"/>
  </si>
  <si>
    <t>注文書</t>
    <rPh sb="0" eb="3">
      <t xml:space="preserve">チュウモンショ </t>
    </rPh>
    <phoneticPr fontId="1" alignment="center"/>
  </si>
  <si>
    <t>品名</t>
    <rPh sb="0" eb="2">
      <t>ヒンメイ</t>
    </rPh>
    <phoneticPr fontId="1"/>
  </si>
  <si>
    <t>個</t>
    <rPh sb="0" eb="1">
      <t xml:space="preserve">コ </t>
    </rPh>
    <phoneticPr fontId="1" alignment="center"/>
  </si>
  <si>
    <t>クッキー（ココア）</t>
    <phoneticPr fontId="1" alignment="center"/>
  </si>
  <si>
    <t>クッキー（クルミ）</t>
    <phoneticPr fontId="1" alignment="center"/>
  </si>
  <si>
    <t>クッキー（シナモン）</t>
    <phoneticPr fontId="1" alignment="center"/>
  </si>
  <si>
    <t>クッキー（ロック）</t>
    <phoneticPr fontId="1" alignment="center"/>
  </si>
  <si>
    <t>クッキー（オートミール）</t>
    <phoneticPr fontId="1" alignment="center"/>
  </si>
  <si>
    <t>パウンドケーキ１本（プレーン）</t>
    <phoneticPr fontId="1" alignment="center"/>
  </si>
  <si>
    <t>パウンドケーキ１本（ココア）</t>
    <phoneticPr fontId="1" alignment="center"/>
  </si>
  <si>
    <t>パウンドケーキ１本（抹茶）</t>
    <phoneticPr fontId="1" alignment="center"/>
  </si>
  <si>
    <t>パウンドケーキ（プレーン）</t>
    <phoneticPr fontId="1" alignment="center"/>
  </si>
  <si>
    <t>パウンドケーキ（ココア）</t>
    <phoneticPr fontId="1" alignment="center"/>
  </si>
  <si>
    <t>パウンドケーキ（抹茶）</t>
    <phoneticPr fontId="1" alignment="center"/>
  </si>
  <si>
    <t>マドレーヌ</t>
    <phoneticPr fontId="1" alignment="center"/>
  </si>
  <si>
    <t>クッキー（プレーン）</t>
    <phoneticPr fontId="1" alignment="center"/>
  </si>
  <si>
    <t>単価（税込）</t>
    <rPh sb="0" eb="2">
      <t>タンカ</t>
    </rPh>
    <rPh sb="3" eb="5">
      <t xml:space="preserve">ゼイコミ </t>
    </rPh>
    <phoneticPr fontId="1"/>
  </si>
  <si>
    <t>金額（税込）</t>
    <rPh sb="0" eb="2">
      <t>キンガク</t>
    </rPh>
    <rPh sb="3" eb="5">
      <t xml:space="preserve">ゼイコミ </t>
    </rPh>
    <phoneticPr fontId="1"/>
  </si>
  <si>
    <t>梅干し（中）</t>
    <phoneticPr fontId="1" alignment="center"/>
  </si>
  <si>
    <t>国産らっきょう</t>
    <phoneticPr fontId="1" alignment="center"/>
  </si>
  <si>
    <t>赤しそふりかけ</t>
    <phoneticPr fontId="1" alignment="center"/>
  </si>
  <si>
    <t>梅干し（小）</t>
    <rPh sb="0" eb="2">
      <t xml:space="preserve">ウメボシ </t>
    </rPh>
    <rPh sb="4" eb="5">
      <t xml:space="preserve">ショウ </t>
    </rPh>
    <phoneticPr fontId="1" alignment="center"/>
  </si>
  <si>
    <t>梅干し（大）</t>
    <phoneticPr fontId="1" alignment="center"/>
  </si>
  <si>
    <t>送信先：あけぼのショップ</t>
    <rPh sb="0" eb="3">
      <t xml:space="preserve">ソウシンサキ </t>
    </rPh>
    <phoneticPr fontId="1" alignment="center"/>
  </si>
  <si>
    <t>お客様情報</t>
    <rPh sb="3" eb="5">
      <t xml:space="preserve">ジョウホウ </t>
    </rPh>
    <phoneticPr fontId="1" alignment="center"/>
  </si>
  <si>
    <t>お名前</t>
    <phoneticPr fontId="1" alignment="center"/>
  </si>
  <si>
    <t>ご住所</t>
    <rPh sb="1" eb="3">
      <t xml:space="preserve">ジュウショ </t>
    </rPh>
    <phoneticPr fontId="1" alignment="center"/>
  </si>
  <si>
    <t>〒</t>
    <phoneticPr fontId="1" alignment="center"/>
  </si>
  <si>
    <t>メールアドレス</t>
    <phoneticPr fontId="1" alignment="center"/>
  </si>
  <si>
    <t>電話番号</t>
    <rPh sb="0" eb="4">
      <t xml:space="preserve">デンワバンゴウ </t>
    </rPh>
    <phoneticPr fontId="1" alignment="center"/>
  </si>
  <si>
    <t>お支払い方法</t>
    <phoneticPr fontId="1" alignment="center"/>
  </si>
  <si>
    <t>▢ 銀行振込　　　　▢ 店頭でお支払い</t>
    <rPh sb="2" eb="6">
      <t xml:space="preserve">ギンコウフリコミ </t>
    </rPh>
    <rPh sb="12" eb="14">
      <t xml:space="preserve">テントウデ </t>
    </rPh>
    <phoneticPr fontId="1" alignment="center"/>
  </si>
  <si>
    <t>商品受け取り方法</t>
    <rPh sb="0" eb="2">
      <t xml:space="preserve">ショウヒｎ </t>
    </rPh>
    <rPh sb="2" eb="3">
      <t xml:space="preserve">ウケトリホウホウ </t>
    </rPh>
    <phoneticPr fontId="1" alignment="center"/>
  </si>
  <si>
    <t>▢ 宅配便（佐川急便・ヤマト運輸）</t>
    <rPh sb="2" eb="5">
      <t xml:space="preserve">タクハイビｎ </t>
    </rPh>
    <rPh sb="6" eb="10">
      <t xml:space="preserve">サガワキュウビｎ </t>
    </rPh>
    <phoneticPr fontId="1" alignment="center"/>
  </si>
  <si>
    <t>備考欄（ラッピング、配達等のご相談がありましたら、ご入力ください）</t>
    <rPh sb="0" eb="3">
      <t xml:space="preserve">ビコウラン </t>
    </rPh>
    <rPh sb="10" eb="13">
      <t xml:space="preserve">ハイタツトウノ </t>
    </rPh>
    <phoneticPr fontId="1" alignment="center"/>
  </si>
  <si>
    <t>ご注文合計</t>
    <rPh sb="1" eb="5">
      <t xml:space="preserve">チュウモンゴウケイ </t>
    </rPh>
    <phoneticPr fontId="1" alignment="center"/>
  </si>
  <si>
    <r>
      <t xml:space="preserve">見積書 </t>
    </r>
    <r>
      <rPr>
        <sz val="16"/>
        <color theme="1" tint="0.249977111117893"/>
        <rFont val="游ゴシック"/>
        <family val="3"/>
        <charset val="128"/>
      </rPr>
      <t>ESTIMATE</t>
    </r>
    <rPh sb="0" eb="2">
      <t>ミツモリ</t>
    </rPh>
    <rPh sb="2" eb="3">
      <t>セイキュウショ</t>
    </rPh>
    <phoneticPr fontId="1" alignment="center"/>
  </si>
  <si>
    <r>
      <rPr>
        <b/>
        <sz val="18"/>
        <color theme="1" tint="0.249977111117893"/>
        <rFont val="游ゴシック"/>
        <family val="3"/>
        <charset val="128"/>
      </rPr>
      <t>焼菓子</t>
    </r>
    <r>
      <rPr>
        <sz val="16"/>
        <color theme="1" tint="0.249977111117893"/>
        <rFont val="游ゴシック"/>
        <family val="3"/>
        <charset val="128"/>
      </rPr>
      <t>（※賞味期限は約3週間〜2か月）</t>
    </r>
    <rPh sb="0" eb="1">
      <t xml:space="preserve">ヤキガシ </t>
    </rPh>
    <phoneticPr fontId="1" alignment="center"/>
  </si>
  <si>
    <r>
      <t>漬物商品</t>
    </r>
    <r>
      <rPr>
        <sz val="16"/>
        <color theme="1" tint="0.249977111117893"/>
        <rFont val="游ゴシック"/>
        <family val="3"/>
        <charset val="128"/>
      </rPr>
      <t>（※賞味期限は製造から1年）</t>
    </r>
    <rPh sb="0" eb="2">
      <t xml:space="preserve">ツケモノ </t>
    </rPh>
    <rPh sb="2" eb="4">
      <t xml:space="preserve">ショウヒｎ </t>
    </rPh>
    <phoneticPr fontId="1" alignment="center"/>
  </si>
  <si>
    <t>▢ 店頭受け取り（土・日曜、祝日は店頭受取できません。）</t>
    <rPh sb="2" eb="5">
      <t xml:space="preserve">テントウウケトリ </t>
    </rPh>
    <phoneticPr fontId="1" alignment="center"/>
  </si>
  <si>
    <t>▢ あけぼの配達便（金沢市内等周辺地域）※要相談</t>
    <rPh sb="21" eb="22">
      <t xml:space="preserve">ヨウ </t>
    </rPh>
    <rPh sb="22" eb="24">
      <t xml:space="preserve">ソウダｎ </t>
    </rPh>
    <phoneticPr fontId="1" alignment="center"/>
  </si>
  <si>
    <t>（電話受付：076-263-7694　受付時間：平日 8:15〜17:15）</t>
    <phoneticPr fontId="1" alignment="center"/>
  </si>
  <si>
    <t>メールの方：akebono-shop@yofuen.com</t>
    <phoneticPr fontId="1" alignment="center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</si>
</sst>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&quot;¥&quot;#,##0_);[Red]\(&quot;¥&quot;#,##0\)"/>
  </numFmts>
  <fonts count="24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b/>
      <sz val="9"/>
      <color rgb="FF000000"/>
      <name val="MS P ゴシック"/>
      <charset val="128"/>
    </font>
    <font>
      <sz val="12"/>
      <color theme="1" tint="0.249977111117893"/>
      <name val="游ゴシック"/>
      <family val="3"/>
      <charset val="128"/>
    </font>
    <font>
      <b/>
      <sz val="36"/>
      <color theme="1" tint="0.249977111117893"/>
      <name val="ＭＳ Ｐゴシック"/>
      <family val="2"/>
      <charset val="128"/>
      <scheme val="minor"/>
    </font>
    <font>
      <b/>
      <sz val="36"/>
      <color theme="1" tint="0.249977111117893"/>
      <name val="游ゴシック"/>
      <family val="3"/>
      <charset val="128"/>
    </font>
    <font>
      <sz val="36"/>
      <color theme="1" tint="0.249977111117893"/>
      <name val="ＭＳ Ｐゴシック"/>
      <family val="2"/>
      <charset val="128"/>
      <scheme val="minor"/>
    </font>
    <font>
      <sz val="28"/>
      <color theme="1" tint="0.249977111117893"/>
      <name val="游ゴシック"/>
      <family val="3"/>
      <charset val="128"/>
    </font>
    <font>
      <sz val="16"/>
      <color theme="1" tint="0.249977111117893"/>
      <name val="游ゴシック"/>
      <family val="3"/>
      <charset val="128"/>
    </font>
    <font>
      <sz val="12"/>
      <color theme="1" tint="0.249977111117893"/>
      <name val="ＭＳ Ｐゴシック"/>
      <family val="2"/>
      <charset val="128"/>
      <scheme val="minor"/>
    </font>
    <font>
      <sz val="16"/>
      <color theme="1" tint="0.249977111117893"/>
      <name val="ＭＳ Ｐゴシック"/>
      <family val="2"/>
      <charset val="128"/>
      <scheme val="minor"/>
    </font>
    <font>
      <b/>
      <sz val="28"/>
      <color theme="1" tint="0.249977111117893"/>
      <name val="游ゴシック"/>
      <family val="3"/>
      <charset val="128"/>
    </font>
    <font>
      <sz val="10"/>
      <color theme="1" tint="0.249977111117893"/>
      <name val="游ゴシック"/>
      <family val="3"/>
      <charset val="128"/>
    </font>
    <font>
      <sz val="14"/>
      <color theme="1" tint="0.249977111117893"/>
      <name val="游ゴシック"/>
      <family val="3"/>
      <charset val="128"/>
    </font>
    <font>
      <sz val="18"/>
      <color theme="1" tint="0.249977111117893"/>
      <name val="游ゴシック"/>
      <family val="3"/>
      <charset val="128"/>
    </font>
    <font>
      <sz val="11"/>
      <color theme="1" tint="0.249977111117893"/>
      <name val="游ゴシック"/>
      <family val="3"/>
      <charset val="128"/>
    </font>
    <font>
      <b/>
      <sz val="16"/>
      <color theme="1" tint="0.249977111117893"/>
      <name val="游ゴシック"/>
      <family val="3"/>
      <charset val="128"/>
    </font>
    <font>
      <b/>
      <sz val="18"/>
      <color theme="1" tint="0.249977111117893"/>
      <name val="游ゴシック"/>
      <family val="3"/>
      <charset val="128"/>
    </font>
    <font>
      <b/>
      <sz val="18"/>
      <color theme="1" tint="0.249977111117893"/>
      <name val="ＭＳ Ｐゴシック"/>
      <family val="2"/>
      <charset val="128"/>
      <scheme val="minor"/>
    </font>
    <font>
      <b/>
      <sz val="14"/>
      <color theme="1" tint="0.249977111117893"/>
      <name val="游ゴシック"/>
      <family val="3"/>
      <charset val="128"/>
    </font>
    <font>
      <b/>
      <u/>
      <sz val="14"/>
      <color theme="1" tint="0.249977111117893"/>
      <name val="游ゴシック"/>
      <family val="3"/>
      <charset val="128"/>
    </font>
    <font>
      <sz val="16"/>
      <color theme="1" tint="0.249977111117893"/>
      <name val="游ゴシック Regular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theme="0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ck">
        <color theme="0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/>
      </bottom>
      <diagonal/>
    </border>
    <border>
      <left/>
      <right style="thick">
        <color theme="0"/>
      </right>
      <top style="thin">
        <color theme="0" tint="-0.499984740745262"/>
      </top>
      <bottom style="medium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79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1" fontId="17" fillId="2" borderId="0" xfId="0" applyNumberFormat="1" applyFont="1" applyFill="1"/>
    <xf numFmtId="176" fontId="19" fillId="0" borderId="0" xfId="0" applyNumberFormat="1" applyFont="1" applyAlignment="1">
      <alignment horizontal="center" vertical="center"/>
    </xf>
    <xf numFmtId="0" fontId="12" fillId="0" borderId="3" xfId="0" applyFont="1" applyBorder="1" applyAlignment="1">
      <alignment horizontal="left" vertical="center" indent="1"/>
    </xf>
    <xf numFmtId="0" fontId="10" fillId="0" borderId="3" xfId="0" applyFont="1" applyBorder="1" applyAlignment="1">
      <alignment horizontal="center" vertical="center"/>
    </xf>
    <xf numFmtId="177" fontId="10" fillId="0" borderId="4" xfId="0" applyNumberFormat="1" applyFont="1" applyBorder="1" applyAlignment="1">
      <alignment horizontal="right" vertical="center" indent="1"/>
    </xf>
    <xf numFmtId="177" fontId="10" fillId="0" borderId="3" xfId="0" applyNumberFormat="1" applyFont="1" applyBorder="1" applyAlignment="1">
      <alignment horizontal="right" vertical="center" indent="1"/>
    </xf>
    <xf numFmtId="176" fontId="10" fillId="0" borderId="4" xfId="0" applyNumberFormat="1" applyFont="1" applyBorder="1" applyAlignment="1">
      <alignment horizontal="left" vertical="center"/>
    </xf>
    <xf numFmtId="0" fontId="10" fillId="0" borderId="3" xfId="0" applyFont="1" applyBorder="1" applyAlignment="1">
      <alignment horizontal="right" vertical="center"/>
    </xf>
    <xf numFmtId="176" fontId="17" fillId="0" borderId="6" xfId="0" applyNumberFormat="1" applyFont="1" applyBorder="1" applyAlignment="1">
      <alignment horizontal="left" vertical="center"/>
    </xf>
    <xf numFmtId="176" fontId="17" fillId="0" borderId="7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right" vertical="center"/>
    </xf>
    <xf numFmtId="177" fontId="5" fillId="0" borderId="6" xfId="0" applyNumberFormat="1" applyFont="1" applyBorder="1" applyAlignment="1">
      <alignment horizontal="right" vertical="center" indent="1"/>
    </xf>
    <xf numFmtId="0" fontId="19" fillId="0" borderId="0" xfId="0" applyFont="1" applyAlignment="1">
      <alignment horizontal="left" vertical="center"/>
    </xf>
    <xf numFmtId="1" fontId="5" fillId="0" borderId="0" xfId="0" applyNumberFormat="1" applyFont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15" fillId="0" borderId="3" xfId="0" applyFont="1" applyBorder="1" applyAlignment="1">
      <alignment horizontal="right" vertical="center"/>
    </xf>
    <xf numFmtId="177" fontId="15" fillId="0" borderId="4" xfId="0" applyNumberFormat="1" applyFont="1" applyBorder="1" applyAlignment="1">
      <alignment horizontal="right" vertical="center" indent="1"/>
    </xf>
    <xf numFmtId="177" fontId="15" fillId="0" borderId="3" xfId="0" applyNumberFormat="1" applyFont="1" applyBorder="1" applyAlignment="1">
      <alignment horizontal="right" vertical="center" indent="1"/>
    </xf>
    <xf numFmtId="176" fontId="16" fillId="0" borderId="0" xfId="0" applyNumberFormat="1" applyFont="1" applyAlignment="1">
      <alignment horizontal="center"/>
    </xf>
    <xf numFmtId="177" fontId="16" fillId="0" borderId="0" xfId="0" applyNumberFormat="1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left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horizontal="right" vertical="center" indent="1"/>
    </xf>
    <xf numFmtId="177" fontId="16" fillId="0" borderId="8" xfId="0" applyNumberFormat="1" applyFont="1" applyBorder="1" applyAlignment="1">
      <alignment horizontal="right" vertical="center" indent="1"/>
    </xf>
    <xf numFmtId="0" fontId="14" fillId="0" borderId="0" xfId="0" applyFont="1" applyAlignment="1">
      <alignment horizontal="left" vertical="center"/>
    </xf>
    <xf numFmtId="0" fontId="21" fillId="0" borderId="0" xfId="0" applyFont="1"/>
    <xf numFmtId="0" fontId="22" fillId="0" borderId="0" xfId="3" applyFont="1" applyBorder="1" applyAlignment="1">
      <alignment horizontal="right"/>
    </xf>
    <xf numFmtId="0" fontId="17" fillId="0" borderId="0" xfId="0" applyFont="1" applyAlignment="1">
      <alignment horizontal="left" vertical="center" wrapText="1"/>
    </xf>
    <xf numFmtId="176" fontId="10" fillId="0" borderId="9" xfId="0" applyNumberFormat="1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177" fontId="10" fillId="0" borderId="3" xfId="0" applyNumberFormat="1" applyFont="1" applyBorder="1" applyAlignment="1">
      <alignment horizontal="right" vertical="center"/>
    </xf>
    <xf numFmtId="0" fontId="10" fillId="0" borderId="0" xfId="0" applyFont="1"/>
    <xf numFmtId="0" fontId="7" fillId="0" borderId="15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11" fillId="0" borderId="16" xfId="0" applyFont="1" applyBorder="1" applyAlignment="1">
      <alignment horizontal="center" vertical="top"/>
    </xf>
    <xf numFmtId="176" fontId="10" fillId="0" borderId="2" xfId="0" applyNumberFormat="1" applyFont="1" applyBorder="1" applyAlignment="1">
      <alignment horizontal="left" vertical="center" indent="1"/>
    </xf>
    <xf numFmtId="0" fontId="12" fillId="0" borderId="3" xfId="0" applyFont="1" applyBorder="1" applyAlignment="1">
      <alignment horizontal="left" vertical="center" indent="1"/>
    </xf>
    <xf numFmtId="0" fontId="12" fillId="0" borderId="4" xfId="0" applyFont="1" applyBorder="1" applyAlignment="1">
      <alignment horizontal="left" vertical="center" indent="1"/>
    </xf>
    <xf numFmtId="0" fontId="7" fillId="0" borderId="12" xfId="0" applyFont="1" applyBorder="1" applyAlignment="1">
      <alignment horizontal="center" vertical="top"/>
    </xf>
    <xf numFmtId="0" fontId="8" fillId="0" borderId="13" xfId="0" applyFont="1" applyBorder="1" applyAlignment="1">
      <alignment horizontal="center" vertical="top"/>
    </xf>
    <xf numFmtId="0" fontId="8" fillId="0" borderId="14" xfId="0" applyFont="1" applyBorder="1" applyAlignment="1">
      <alignment horizontal="center" vertical="top"/>
    </xf>
    <xf numFmtId="0" fontId="7" fillId="0" borderId="15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16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11" fillId="0" borderId="16" xfId="0" applyFont="1" applyBorder="1" applyAlignment="1">
      <alignment horizontal="center" vertical="top"/>
    </xf>
    <xf numFmtId="176" fontId="19" fillId="0" borderId="0" xfId="0" applyNumberFormat="1" applyFont="1" applyAlignment="1">
      <alignment horizontal="center" vertical="center"/>
    </xf>
    <xf numFmtId="176" fontId="19" fillId="0" borderId="5" xfId="0" applyNumberFormat="1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top"/>
    </xf>
    <xf numFmtId="0" fontId="11" fillId="0" borderId="0" xfId="0" applyFont="1" applyAlignment="1">
      <alignment horizontal="center"/>
    </xf>
    <xf numFmtId="0" fontId="18" fillId="0" borderId="0" xfId="0" applyFont="1" applyAlignment="1">
      <alignment horizontal="left" vertical="center"/>
    </xf>
    <xf numFmtId="0" fontId="11" fillId="0" borderId="0" xfId="0" applyFont="1"/>
    <xf numFmtId="0" fontId="5" fillId="0" borderId="10" xfId="0" applyFont="1" applyBorder="1"/>
    <xf numFmtId="0" fontId="11" fillId="0" borderId="3" xfId="0" applyFont="1" applyBorder="1"/>
    <xf numFmtId="0" fontId="11" fillId="0" borderId="11" xfId="0" applyFont="1" applyBorder="1"/>
    <xf numFmtId="0" fontId="12" fillId="0" borderId="5" xfId="0" applyFont="1" applyBorder="1" applyAlignment="1">
      <alignment horizontal="left" vertical="center"/>
    </xf>
    <xf numFmtId="0" fontId="12" fillId="0" borderId="5" xfId="0" applyFont="1" applyBorder="1" applyAlignment="1">
      <alignment vertical="center"/>
    </xf>
    <xf numFmtId="0" fontId="23" fillId="0" borderId="0" xfId="0" applyFont="1" applyAlignment="1">
      <alignment horizontal="center" vertical="top"/>
    </xf>
    <xf numFmtId="0" fontId="10" fillId="0" borderId="17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8" xfId="0" applyFont="1" applyBorder="1" applyAlignment="1">
      <alignment horizontal="center"/>
    </xf>
  </cellXfs>
  <cellStyles count="4">
    <cellStyle name="ハイパーリンク" xfId="1" builtinId="8" hidden="1"/>
    <cellStyle name="ハイパーリンク" xfId="3" builtinId="8"/>
    <cellStyle name="標準" xfId="0" builtinId="0"/>
    <cellStyle name="表示済みのハイパーリンク" xfId="2" builtinId="9" hidden="1"/>
  </cellStyles>
  <dxfs count="0"/>
  <tableStyles count="0" defaultTableStyle="TableStyleMedium9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>
    <pageSetUpPr fitToPage="1"/>
  </sheetPr>
  <dimension ref="A1:M50"/>
  <sheetViews>
    <sheetView showGridLines="0" tabSelected="1" topLeftCell="A26" zoomScale="70" zoomScaleNormal="70" workbookViewId="0">
      <selection activeCell="D37" sqref="D37:I37"/>
    </sheetView>
  </sheetViews>
  <sheetFormatPr baseColWidth="10" defaultColWidth="13" defaultRowHeight="20"/>
  <cols>
    <col min="1" max="1" width="7.1640625" style="1" customWidth="1"/>
    <col min="2" max="2" width="0.6640625" style="1" customWidth="1"/>
    <col min="3" max="3" width="25.33203125" style="1" customWidth="1"/>
    <col min="4" max="4" width="39.83203125" style="1" customWidth="1"/>
    <col min="5" max="5" width="29.83203125" style="1" customWidth="1"/>
    <col min="6" max="7" width="9.5" style="1" customWidth="1"/>
    <col min="8" max="9" width="22.1640625" style="1" customWidth="1"/>
    <col min="10" max="10" width="7.1640625" style="1" customWidth="1"/>
    <col min="11" max="11" width="12.83203125" style="1" customWidth="1"/>
    <col min="12" max="16384" width="13" style="1"/>
  </cols>
  <sheetData>
    <row r="1" spans="1:10" ht="49" customHeight="1">
      <c r="B1" s="2"/>
      <c r="C1" s="50" t="s">
        <v>26</v>
      </c>
      <c r="D1" s="51"/>
      <c r="E1" s="51"/>
      <c r="F1" s="51"/>
      <c r="G1" s="51"/>
      <c r="H1" s="51"/>
      <c r="I1" s="52"/>
    </row>
    <row r="2" spans="1:10" ht="49" customHeight="1">
      <c r="A2" s="3"/>
      <c r="B2" s="4" t="s">
        <v>39</v>
      </c>
      <c r="C2" s="53" t="s">
        <v>1</v>
      </c>
      <c r="D2" s="54"/>
      <c r="E2" s="55"/>
      <c r="F2" s="56"/>
      <c r="G2" s="56"/>
      <c r="H2" s="56"/>
      <c r="I2" s="57"/>
    </row>
    <row r="3" spans="1:10" ht="49" customHeight="1">
      <c r="A3" s="3"/>
      <c r="B3" s="4"/>
      <c r="C3" s="53" t="s">
        <v>2</v>
      </c>
      <c r="D3" s="58"/>
      <c r="E3" s="58"/>
      <c r="F3" s="58"/>
      <c r="G3" s="58"/>
      <c r="H3" s="58"/>
      <c r="I3" s="59"/>
    </row>
    <row r="4" spans="1:10" ht="25" customHeight="1">
      <c r="A4" s="3"/>
      <c r="B4" s="4"/>
      <c r="C4" s="44"/>
      <c r="D4" s="45"/>
      <c r="E4" s="73" t="s">
        <v>45</v>
      </c>
      <c r="F4" s="45"/>
      <c r="G4" s="45"/>
      <c r="H4" s="45"/>
      <c r="I4" s="46"/>
    </row>
    <row r="5" spans="1:10" ht="25" customHeight="1">
      <c r="A5" s="3"/>
      <c r="B5" s="4" t="s">
        <v>39</v>
      </c>
      <c r="C5" s="74" t="s">
        <v>44</v>
      </c>
      <c r="D5" s="75"/>
      <c r="E5" s="76"/>
      <c r="F5" s="77"/>
      <c r="G5" s="77"/>
      <c r="H5" s="77"/>
      <c r="I5" s="78"/>
      <c r="J5" s="3"/>
    </row>
    <row r="6" spans="1:10" ht="25" customHeight="1">
      <c r="A6" s="3"/>
      <c r="B6" s="4"/>
      <c r="C6" s="5"/>
      <c r="D6" s="5"/>
      <c r="E6" s="6"/>
      <c r="F6" s="2"/>
      <c r="G6" s="2"/>
      <c r="H6" s="2"/>
      <c r="I6" s="2"/>
      <c r="J6" s="3"/>
    </row>
    <row r="7" spans="1:10" ht="46.5" customHeight="1">
      <c r="A7" s="3"/>
      <c r="B7" s="4"/>
      <c r="C7" s="64" t="s">
        <v>3</v>
      </c>
      <c r="D7" s="65"/>
      <c r="E7" s="65"/>
      <c r="F7" s="65"/>
      <c r="G7" s="65"/>
      <c r="H7" s="65"/>
      <c r="I7" s="65"/>
      <c r="J7" s="3"/>
    </row>
    <row r="8" spans="1:10" ht="21.75" customHeight="1">
      <c r="A8" s="3"/>
      <c r="B8" s="3"/>
      <c r="C8" s="7"/>
      <c r="D8" s="7"/>
      <c r="E8" s="7"/>
      <c r="F8" s="8"/>
      <c r="H8" s="9"/>
      <c r="I8" s="9"/>
      <c r="J8" s="3"/>
    </row>
    <row r="9" spans="1:10" ht="21.75" customHeight="1">
      <c r="A9" s="3"/>
      <c r="B9" s="3"/>
      <c r="C9" s="63"/>
      <c r="D9" s="63"/>
      <c r="E9" s="63"/>
      <c r="F9" s="8"/>
      <c r="H9" s="9"/>
      <c r="I9" s="9"/>
      <c r="J9" s="3"/>
    </row>
    <row r="10" spans="1:10" ht="21.75" customHeight="1">
      <c r="A10" s="3"/>
      <c r="B10" s="3"/>
      <c r="C10" s="66" t="s">
        <v>40</v>
      </c>
      <c r="D10" s="67"/>
      <c r="E10" s="67"/>
      <c r="F10" s="67"/>
      <c r="G10" s="67"/>
      <c r="H10" s="67"/>
      <c r="I10" s="67"/>
      <c r="J10" s="11"/>
    </row>
    <row r="11" spans="1:10" ht="28.5" customHeight="1">
      <c r="A11" s="3"/>
      <c r="B11" s="3"/>
      <c r="C11" s="61" t="s">
        <v>4</v>
      </c>
      <c r="D11" s="62"/>
      <c r="E11" s="62"/>
      <c r="F11" s="60" t="s">
        <v>0</v>
      </c>
      <c r="G11" s="60"/>
      <c r="H11" s="12" t="s">
        <v>19</v>
      </c>
      <c r="I11" s="12" t="s">
        <v>20</v>
      </c>
      <c r="J11" s="3"/>
    </row>
    <row r="12" spans="1:10" ht="28.5" customHeight="1">
      <c r="A12" s="3"/>
      <c r="B12" s="3"/>
      <c r="C12" s="47" t="s">
        <v>18</v>
      </c>
      <c r="D12" s="48"/>
      <c r="E12" s="49"/>
      <c r="F12" s="14"/>
      <c r="G12" s="15" t="s">
        <v>5</v>
      </c>
      <c r="H12" s="15">
        <v>100</v>
      </c>
      <c r="I12" s="16" t="str">
        <f>IF(F12="","",F12*H12)</f>
        <v/>
      </c>
      <c r="J12" s="3"/>
    </row>
    <row r="13" spans="1:10" ht="28.5" customHeight="1">
      <c r="A13" s="3"/>
      <c r="B13" s="3"/>
      <c r="C13" s="47" t="s">
        <v>6</v>
      </c>
      <c r="D13" s="48"/>
      <c r="E13" s="49"/>
      <c r="F13" s="14"/>
      <c r="G13" s="15" t="s">
        <v>5</v>
      </c>
      <c r="H13" s="16">
        <v>100</v>
      </c>
      <c r="I13" s="16" t="str">
        <f t="shared" ref="I13:I24" si="0">IF(F13="","",F13*H13)</f>
        <v/>
      </c>
      <c r="J13" s="3"/>
    </row>
    <row r="14" spans="1:10" ht="28.5" customHeight="1">
      <c r="A14" s="3"/>
      <c r="B14" s="3"/>
      <c r="C14" s="47" t="s">
        <v>7</v>
      </c>
      <c r="D14" s="48"/>
      <c r="E14" s="49"/>
      <c r="F14" s="14"/>
      <c r="G14" s="15" t="s">
        <v>5</v>
      </c>
      <c r="H14" s="15">
        <v>100</v>
      </c>
      <c r="I14" s="16" t="str">
        <f t="shared" si="0"/>
        <v/>
      </c>
      <c r="J14" s="3"/>
    </row>
    <row r="15" spans="1:10" ht="28.5" customHeight="1">
      <c r="A15" s="3"/>
      <c r="B15" s="3"/>
      <c r="C15" s="47" t="s">
        <v>8</v>
      </c>
      <c r="D15" s="48"/>
      <c r="E15" s="49"/>
      <c r="F15" s="14"/>
      <c r="G15" s="15" t="s">
        <v>5</v>
      </c>
      <c r="H15" s="16">
        <v>100</v>
      </c>
      <c r="I15" s="16" t="str">
        <f t="shared" si="0"/>
        <v/>
      </c>
      <c r="J15" s="3"/>
    </row>
    <row r="16" spans="1:10" ht="28.5" customHeight="1">
      <c r="A16" s="3"/>
      <c r="B16" s="3"/>
      <c r="C16" s="47" t="s">
        <v>9</v>
      </c>
      <c r="D16" s="48"/>
      <c r="E16" s="17"/>
      <c r="F16" s="18"/>
      <c r="G16" s="15" t="s">
        <v>5</v>
      </c>
      <c r="H16" s="15">
        <v>100</v>
      </c>
      <c r="I16" s="16" t="str">
        <f t="shared" si="0"/>
        <v/>
      </c>
      <c r="J16" s="3"/>
    </row>
    <row r="17" spans="1:10" ht="28.5" customHeight="1">
      <c r="A17" s="3"/>
      <c r="B17" s="3"/>
      <c r="C17" s="47" t="s">
        <v>10</v>
      </c>
      <c r="D17" s="48"/>
      <c r="E17" s="49"/>
      <c r="F17" s="18"/>
      <c r="G17" s="15" t="s">
        <v>5</v>
      </c>
      <c r="H17" s="16">
        <v>100</v>
      </c>
      <c r="I17" s="16" t="str">
        <f t="shared" si="0"/>
        <v/>
      </c>
      <c r="J17" s="3"/>
    </row>
    <row r="18" spans="1:10" ht="28.5" customHeight="1">
      <c r="A18" s="3"/>
      <c r="B18" s="3"/>
      <c r="C18" s="47" t="s">
        <v>11</v>
      </c>
      <c r="D18" s="48"/>
      <c r="E18" s="49"/>
      <c r="F18" s="18"/>
      <c r="G18" s="15" t="s">
        <v>5</v>
      </c>
      <c r="H18" s="15">
        <v>1000</v>
      </c>
      <c r="I18" s="16" t="str">
        <f t="shared" si="0"/>
        <v/>
      </c>
      <c r="J18" s="3"/>
    </row>
    <row r="19" spans="1:10" ht="28.5" customHeight="1">
      <c r="A19" s="3"/>
      <c r="B19" s="3"/>
      <c r="C19" s="47" t="s">
        <v>12</v>
      </c>
      <c r="D19" s="48"/>
      <c r="E19" s="49"/>
      <c r="F19" s="18"/>
      <c r="G19" s="15" t="s">
        <v>5</v>
      </c>
      <c r="H19" s="16">
        <v>1000</v>
      </c>
      <c r="I19" s="16" t="str">
        <f t="shared" si="0"/>
        <v/>
      </c>
      <c r="J19" s="3"/>
    </row>
    <row r="20" spans="1:10" ht="28.5" customHeight="1">
      <c r="A20" s="3"/>
      <c r="B20" s="3"/>
      <c r="C20" s="47" t="s">
        <v>13</v>
      </c>
      <c r="D20" s="48"/>
      <c r="E20" s="49"/>
      <c r="F20" s="18"/>
      <c r="G20" s="15" t="s">
        <v>5</v>
      </c>
      <c r="H20" s="15">
        <v>1000</v>
      </c>
      <c r="I20" s="16" t="str">
        <f t="shared" si="0"/>
        <v/>
      </c>
      <c r="J20" s="3"/>
    </row>
    <row r="21" spans="1:10" ht="28.5" customHeight="1">
      <c r="A21" s="3"/>
      <c r="B21" s="3"/>
      <c r="C21" s="47" t="s">
        <v>14</v>
      </c>
      <c r="D21" s="48"/>
      <c r="E21" s="49"/>
      <c r="F21" s="18"/>
      <c r="G21" s="15" t="s">
        <v>5</v>
      </c>
      <c r="H21" s="16">
        <v>150</v>
      </c>
      <c r="I21" s="16" t="str">
        <f t="shared" si="0"/>
        <v/>
      </c>
      <c r="J21" s="3"/>
    </row>
    <row r="22" spans="1:10" ht="29.25" customHeight="1">
      <c r="A22" s="3"/>
      <c r="B22" s="3"/>
      <c r="C22" s="47" t="s">
        <v>15</v>
      </c>
      <c r="D22" s="48"/>
      <c r="E22" s="49"/>
      <c r="F22" s="18"/>
      <c r="G22" s="15" t="s">
        <v>5</v>
      </c>
      <c r="H22" s="15">
        <v>150</v>
      </c>
      <c r="I22" s="16" t="str">
        <f t="shared" si="0"/>
        <v/>
      </c>
      <c r="J22" s="3"/>
    </row>
    <row r="23" spans="1:10" ht="28.5" customHeight="1">
      <c r="A23" s="3"/>
      <c r="B23" s="3"/>
      <c r="C23" s="47" t="s">
        <v>16</v>
      </c>
      <c r="D23" s="48"/>
      <c r="E23" s="49"/>
      <c r="F23" s="18"/>
      <c r="G23" s="15" t="s">
        <v>5</v>
      </c>
      <c r="H23" s="16">
        <v>150</v>
      </c>
      <c r="I23" s="16" t="str">
        <f t="shared" si="0"/>
        <v/>
      </c>
      <c r="J23" s="3"/>
    </row>
    <row r="24" spans="1:10" ht="28.5" customHeight="1">
      <c r="A24" s="3"/>
      <c r="B24" s="3"/>
      <c r="C24" s="47" t="s">
        <v>17</v>
      </c>
      <c r="D24" s="48"/>
      <c r="E24" s="49"/>
      <c r="F24" s="18"/>
      <c r="G24" s="15" t="s">
        <v>5</v>
      </c>
      <c r="H24" s="15">
        <v>150</v>
      </c>
      <c r="I24" s="16" t="str">
        <f t="shared" si="0"/>
        <v/>
      </c>
      <c r="J24" s="3"/>
    </row>
    <row r="25" spans="1:10" ht="28.5" customHeight="1" thickBot="1">
      <c r="A25" s="3"/>
      <c r="B25" s="3"/>
      <c r="C25" s="19"/>
      <c r="D25" s="19"/>
      <c r="E25" s="20"/>
      <c r="F25" s="21"/>
      <c r="G25" s="21"/>
      <c r="H25" s="22"/>
      <c r="I25" s="22" t="str">
        <f t="shared" ref="I25" si="1">IF(H25="","",F25*H25)</f>
        <v/>
      </c>
      <c r="J25" s="3"/>
    </row>
    <row r="26" spans="1:10" ht="28.5" customHeight="1">
      <c r="A26" s="3"/>
      <c r="B26" s="3"/>
      <c r="C26" s="23" t="s">
        <v>41</v>
      </c>
      <c r="D26" s="10"/>
      <c r="E26" s="10"/>
      <c r="F26" s="8"/>
      <c r="H26" s="24"/>
      <c r="I26" s="25"/>
      <c r="J26" s="3"/>
    </row>
    <row r="27" spans="1:10" ht="28.5" customHeight="1">
      <c r="A27" s="3"/>
      <c r="B27" s="3"/>
      <c r="C27" s="61" t="s">
        <v>4</v>
      </c>
      <c r="D27" s="62"/>
      <c r="E27" s="62"/>
      <c r="F27" s="60" t="s">
        <v>0</v>
      </c>
      <c r="G27" s="60"/>
      <c r="H27" s="12" t="s">
        <v>19</v>
      </c>
      <c r="I27" s="12" t="s">
        <v>20</v>
      </c>
      <c r="J27" s="3"/>
    </row>
    <row r="28" spans="1:10" ht="28.5" customHeight="1">
      <c r="A28" s="3"/>
      <c r="B28" s="3"/>
      <c r="C28" s="47" t="s">
        <v>25</v>
      </c>
      <c r="D28" s="48"/>
      <c r="E28" s="49"/>
      <c r="F28" s="26"/>
      <c r="G28" s="15" t="s">
        <v>5</v>
      </c>
      <c r="H28" s="27">
        <v>2300</v>
      </c>
      <c r="I28" s="28" t="str">
        <f t="shared" ref="I28:I32" si="2">IF(F28="","",F28*H28)</f>
        <v/>
      </c>
      <c r="J28" s="3"/>
    </row>
    <row r="29" spans="1:10" ht="28.5" customHeight="1">
      <c r="A29" s="3"/>
      <c r="B29" s="3"/>
      <c r="C29" s="47" t="s">
        <v>21</v>
      </c>
      <c r="D29" s="48"/>
      <c r="E29" s="49"/>
      <c r="F29" s="26"/>
      <c r="G29" s="15" t="s">
        <v>5</v>
      </c>
      <c r="H29" s="27">
        <v>1000</v>
      </c>
      <c r="I29" s="28" t="str">
        <f t="shared" si="2"/>
        <v/>
      </c>
      <c r="J29" s="3"/>
    </row>
    <row r="30" spans="1:10" ht="28.5" customHeight="1">
      <c r="A30" s="3"/>
      <c r="B30" s="3"/>
      <c r="C30" s="47" t="s">
        <v>24</v>
      </c>
      <c r="D30" s="48"/>
      <c r="E30" s="49"/>
      <c r="F30" s="26"/>
      <c r="G30" s="15" t="s">
        <v>5</v>
      </c>
      <c r="H30" s="27">
        <v>400</v>
      </c>
      <c r="I30" s="28" t="str">
        <f t="shared" si="2"/>
        <v/>
      </c>
      <c r="J30" s="3"/>
    </row>
    <row r="31" spans="1:10" ht="28.5" customHeight="1">
      <c r="A31" s="3"/>
      <c r="B31" s="3"/>
      <c r="C31" s="47" t="s">
        <v>22</v>
      </c>
      <c r="D31" s="48"/>
      <c r="E31" s="49"/>
      <c r="F31" s="26"/>
      <c r="G31" s="15" t="s">
        <v>5</v>
      </c>
      <c r="H31" s="27">
        <v>500</v>
      </c>
      <c r="I31" s="28" t="str">
        <f t="shared" si="2"/>
        <v/>
      </c>
      <c r="J31" s="3"/>
    </row>
    <row r="32" spans="1:10" ht="28.5" customHeight="1">
      <c r="A32" s="3"/>
      <c r="B32" s="3"/>
      <c r="C32" s="47" t="s">
        <v>23</v>
      </c>
      <c r="D32" s="48"/>
      <c r="E32" s="49"/>
      <c r="F32" s="26"/>
      <c r="G32" s="15" t="s">
        <v>5</v>
      </c>
      <c r="H32" s="27">
        <v>300</v>
      </c>
      <c r="I32" s="28" t="str">
        <f t="shared" si="2"/>
        <v/>
      </c>
      <c r="J32" s="3"/>
    </row>
    <row r="33" spans="1:13" ht="14" customHeight="1">
      <c r="A33" s="3"/>
      <c r="B33" s="3"/>
      <c r="C33" s="29"/>
      <c r="D33" s="29"/>
      <c r="E33" s="29"/>
      <c r="F33" s="29"/>
      <c r="G33" s="29"/>
      <c r="H33" s="30"/>
      <c r="I33" s="30"/>
      <c r="J33" s="3"/>
    </row>
    <row r="34" spans="1:13" ht="28.5" customHeight="1">
      <c r="A34" s="3"/>
      <c r="B34" s="3"/>
      <c r="C34" s="31"/>
      <c r="D34" s="31"/>
      <c r="E34" s="32"/>
      <c r="F34" s="33"/>
      <c r="G34" s="33"/>
      <c r="H34" s="34" t="s">
        <v>38</v>
      </c>
      <c r="I34" s="35">
        <f>SUM(I12:I32)</f>
        <v>0</v>
      </c>
      <c r="J34" s="3"/>
      <c r="M34" s="36"/>
    </row>
    <row r="35" spans="1:13" s="37" customFormat="1" ht="27" customHeight="1">
      <c r="B35" s="38"/>
      <c r="C35" s="39"/>
      <c r="D35" s="39"/>
      <c r="E35" s="39"/>
      <c r="F35" s="39"/>
      <c r="G35" s="39"/>
      <c r="H35" s="39"/>
      <c r="I35" s="39"/>
      <c r="J35" s="39"/>
    </row>
    <row r="36" spans="1:13" ht="48" thickBot="1">
      <c r="C36" s="64" t="s">
        <v>27</v>
      </c>
      <c r="D36" s="65"/>
      <c r="E36" s="65"/>
      <c r="F36" s="65"/>
      <c r="G36" s="65"/>
      <c r="H36" s="65"/>
      <c r="I36" s="65"/>
    </row>
    <row r="37" spans="1:13" ht="35" customHeight="1" thickBot="1">
      <c r="A37" s="3"/>
      <c r="B37" s="3"/>
      <c r="C37" s="40" t="s">
        <v>28</v>
      </c>
      <c r="D37" s="71"/>
      <c r="E37" s="72"/>
      <c r="F37" s="72"/>
      <c r="G37" s="72"/>
      <c r="H37" s="72"/>
      <c r="I37" s="72"/>
      <c r="J37" s="3"/>
    </row>
    <row r="38" spans="1:13" ht="35" customHeight="1" thickBot="1">
      <c r="A38" s="3"/>
      <c r="B38" s="3"/>
      <c r="C38" s="40" t="s">
        <v>29</v>
      </c>
      <c r="D38" s="13" t="s">
        <v>30</v>
      </c>
      <c r="E38" s="41"/>
      <c r="F38" s="18"/>
      <c r="G38" s="14"/>
      <c r="H38" s="42"/>
      <c r="I38" s="42"/>
      <c r="J38" s="3"/>
    </row>
    <row r="39" spans="1:13" ht="35" customHeight="1" thickBot="1">
      <c r="A39" s="3"/>
      <c r="B39" s="3"/>
      <c r="C39" s="40"/>
      <c r="D39" s="41"/>
      <c r="E39" s="41"/>
      <c r="F39" s="18"/>
      <c r="G39" s="14"/>
      <c r="H39" s="42"/>
      <c r="I39" s="42"/>
      <c r="J39" s="3"/>
    </row>
    <row r="40" spans="1:13" ht="35" customHeight="1" thickBot="1">
      <c r="A40" s="3"/>
      <c r="B40" s="3"/>
      <c r="C40" s="40" t="s">
        <v>31</v>
      </c>
      <c r="D40" s="41"/>
      <c r="E40" s="41"/>
      <c r="F40" s="18"/>
      <c r="G40" s="14"/>
      <c r="H40" s="42"/>
      <c r="I40" s="42"/>
      <c r="J40" s="3"/>
    </row>
    <row r="41" spans="1:13" ht="35" customHeight="1" thickBot="1">
      <c r="A41" s="3"/>
      <c r="B41" s="3"/>
      <c r="C41" s="40" t="s">
        <v>32</v>
      </c>
      <c r="D41" s="41"/>
      <c r="E41" s="41"/>
      <c r="F41" s="18"/>
      <c r="G41" s="14"/>
      <c r="H41" s="42"/>
      <c r="I41" s="42"/>
      <c r="J41" s="3"/>
    </row>
    <row r="42" spans="1:13" ht="27">
      <c r="C42" s="43"/>
      <c r="D42" s="43"/>
      <c r="E42" s="43"/>
      <c r="F42" s="43"/>
      <c r="G42" s="43"/>
      <c r="H42" s="43"/>
      <c r="I42" s="43"/>
    </row>
    <row r="43" spans="1:13" ht="27">
      <c r="C43" s="43" t="s">
        <v>33</v>
      </c>
      <c r="D43" s="43" t="s">
        <v>34</v>
      </c>
      <c r="E43" s="43"/>
      <c r="F43" s="43"/>
      <c r="G43" s="43"/>
      <c r="H43" s="43"/>
      <c r="I43" s="43"/>
    </row>
    <row r="44" spans="1:13" ht="27">
      <c r="C44" s="43"/>
      <c r="D44" s="43"/>
      <c r="E44" s="43"/>
      <c r="F44" s="43"/>
      <c r="G44" s="43"/>
      <c r="H44" s="43"/>
      <c r="I44" s="43"/>
    </row>
    <row r="45" spans="1:13" ht="27">
      <c r="C45" s="43" t="s">
        <v>35</v>
      </c>
      <c r="D45" s="43" t="s">
        <v>36</v>
      </c>
      <c r="E45" s="43"/>
      <c r="F45" s="43"/>
      <c r="G45" s="43"/>
      <c r="H45" s="43"/>
      <c r="I45" s="43"/>
    </row>
    <row r="46" spans="1:13" ht="27">
      <c r="C46" s="43"/>
      <c r="D46" s="43" t="s">
        <v>42</v>
      </c>
      <c r="E46" s="43"/>
      <c r="F46" s="43"/>
      <c r="G46" s="43"/>
      <c r="H46" s="43"/>
      <c r="I46" s="43"/>
    </row>
    <row r="47" spans="1:13" ht="27">
      <c r="C47" s="43"/>
      <c r="D47" s="43" t="s">
        <v>43</v>
      </c>
      <c r="E47" s="43"/>
      <c r="F47" s="43"/>
      <c r="G47" s="43"/>
      <c r="H47" s="43"/>
      <c r="I47" s="43"/>
    </row>
    <row r="48" spans="1:13" ht="14" customHeight="1">
      <c r="C48" s="43"/>
      <c r="D48" s="43"/>
      <c r="E48" s="43"/>
      <c r="F48" s="43"/>
      <c r="G48" s="43"/>
      <c r="H48" s="43"/>
      <c r="I48" s="43"/>
    </row>
    <row r="49" spans="3:9" ht="27">
      <c r="C49" s="43" t="s">
        <v>37</v>
      </c>
      <c r="D49" s="43"/>
      <c r="E49" s="43"/>
      <c r="F49" s="43"/>
      <c r="G49" s="43"/>
      <c r="H49" s="43"/>
      <c r="I49" s="43"/>
    </row>
    <row r="50" spans="3:9" ht="90" customHeight="1">
      <c r="C50" s="68"/>
      <c r="D50" s="69"/>
      <c r="E50" s="69"/>
      <c r="F50" s="69"/>
      <c r="G50" s="69"/>
      <c r="H50" s="69"/>
      <c r="I50" s="70"/>
    </row>
  </sheetData>
  <mergeCells count="32">
    <mergeCell ref="C50:I50"/>
    <mergeCell ref="D37:I37"/>
    <mergeCell ref="C30:E30"/>
    <mergeCell ref="C31:E31"/>
    <mergeCell ref="C32:E32"/>
    <mergeCell ref="C36:I36"/>
    <mergeCell ref="C27:E27"/>
    <mergeCell ref="F27:G27"/>
    <mergeCell ref="C10:I10"/>
    <mergeCell ref="C28:E28"/>
    <mergeCell ref="C29:E29"/>
    <mergeCell ref="C12:E12"/>
    <mergeCell ref="C13:E13"/>
    <mergeCell ref="C14:E14"/>
    <mergeCell ref="C15:E15"/>
    <mergeCell ref="C16:D16"/>
    <mergeCell ref="C17:E17"/>
    <mergeCell ref="C18:E18"/>
    <mergeCell ref="C19:E19"/>
    <mergeCell ref="C20:E20"/>
    <mergeCell ref="C21:E21"/>
    <mergeCell ref="C22:E22"/>
    <mergeCell ref="C23:E23"/>
    <mergeCell ref="C24:E24"/>
    <mergeCell ref="C5:I5"/>
    <mergeCell ref="C1:I1"/>
    <mergeCell ref="C2:I2"/>
    <mergeCell ref="C3:I3"/>
    <mergeCell ref="F11:G11"/>
    <mergeCell ref="C11:E11"/>
    <mergeCell ref="C9:E9"/>
    <mergeCell ref="C7:I7"/>
  </mergeCells>
  <phoneticPr fontId="1" alignment="center"/>
  <printOptions horizontalCentered="1" verticalCentered="1"/>
  <pageMargins left="0.5" right="0.5" top="0.5" bottom="0.5" header="0" footer="0"/>
  <pageSetup paperSize="9" scale="50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misoca_purchase order</vt:lpstr>
      <vt:lpstr>'misoca_purchase order'!Print_Area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弥生株式会社</dc:creator>
  <cp:keywords/>
  <dc:description/>
  <cp:lastModifiedBy>堺貴史</cp:lastModifiedBy>
  <cp:lastPrinted>2026-04-08T04:22:51Z</cp:lastPrinted>
  <dcterms:created xsi:type="dcterms:W3CDTF">2014-01-08T01:55:06Z</dcterms:created>
  <dcterms:modified xsi:type="dcterms:W3CDTF">2026-04-08T04:23:54Z</dcterms:modified>
  <cp:category/>
</cp:coreProperties>
</file>